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8FEADABA-F147-4BA3-9058-592C4643E1E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<sst xmlns="http://schemas.openxmlformats.org/spreadsheetml/2006/main" count="3181" uniqueCount="1580">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</sst>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478</v>
      </c>
      <c r="B10" s="177"/>
      <c r="C10" s="162" t="str">
        <f>VLOOKUP(A10,lista,2,0)</f>
        <v>GERENCIA SMART PRODUCTS</v>
      </c>
      <c r="D10" s="162"/>
      <c r="E10" s="162"/>
      <c r="F10" s="162"/>
      <c r="G10" s="162" t="str">
        <f>VLOOKUP(A10,lista,3,0)</f>
        <v>Técnico/a 2</v>
      </c>
      <c r="H10" s="162"/>
      <c r="I10" s="169" t="str">
        <f>VLOOKUP(A10,lista,4,0)</f>
        <v>Consultor/a de Datos BI</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y/o Superior en Ingeniería Civil, Ingeniería de Caminos, Canales y Puertos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4.2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JIy1d01Vmdcfl5Xa0APr7/yiSuOYs62ueElQ49Vf9Ss1VLyRmTLQ7SBQx01bAuZpcxWW3QEfLwaVbT1Il1gmQ==" saltValue="H04O3sy9KKqpFr6WWmwIt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2026-06-22T14:50:01Z</dcterms:modified>
</cp:coreProperties>
</file>